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durova\Downloads\"/>
    </mc:Choice>
  </mc:AlternateContent>
  <xr:revisionPtr revIDLastSave="0" documentId="13_ncr:1_{5D27C80F-0B12-4D5F-A218-5334D82F16D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40HAC10-PA001" sheetId="2" r:id="rId1"/>
  </sheets>
  <definedNames>
    <definedName name="_Toc534810442" localSheetId="0">'40HAC10-PA001'!#REF!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" l="1"/>
  <c r="F19" i="2"/>
  <c r="F20" i="2"/>
  <c r="F6" i="2"/>
  <c r="F7" i="2"/>
  <c r="F8" i="2"/>
  <c r="F9" i="2"/>
  <c r="F10" i="2"/>
  <c r="F11" i="2"/>
  <c r="F12" i="2"/>
  <c r="F17" i="2"/>
  <c r="F21" i="2" l="1"/>
  <c r="F5" i="2"/>
  <c r="F13" i="2" l="1"/>
  <c r="F23" i="2" s="1"/>
</calcChain>
</file>

<file path=xl/sharedStrings.xml><?xml version="1.0" encoding="utf-8"?>
<sst xmlns="http://schemas.openxmlformats.org/spreadsheetml/2006/main" count="52" uniqueCount="39">
  <si>
    <t>№</t>
  </si>
  <si>
    <t xml:space="preserve">Обект </t>
  </si>
  <si>
    <t>Мярка</t>
  </si>
  <si>
    <t>К-во</t>
  </si>
  <si>
    <t>бр.</t>
  </si>
  <si>
    <t>Ед.цена</t>
  </si>
  <si>
    <t>Общо цена</t>
  </si>
  <si>
    <t>Общо цена (лв):</t>
  </si>
  <si>
    <t>40HAC10-PC401KС Възстановяване на 100% работоспособност на ЕКО 1 КА4</t>
  </si>
  <si>
    <t>2.1.1.</t>
  </si>
  <si>
    <t>Монтаж и демонтаж на такелажна схема</t>
  </si>
  <si>
    <t>комплект</t>
  </si>
  <si>
    <t>2.1.2.</t>
  </si>
  <si>
    <r>
      <t xml:space="preserve">Демонтаж и монтаж на серпентини ЕКО I </t>
    </r>
    <r>
      <rPr>
        <vertAlign val="superscript"/>
        <sz val="10"/>
        <color theme="1"/>
        <rFont val="Calibri"/>
        <family val="2"/>
        <charset val="204"/>
      </rPr>
      <t>ра</t>
    </r>
    <r>
      <rPr>
        <sz val="10"/>
        <color theme="1"/>
        <rFont val="Calibri"/>
        <family val="2"/>
        <charset val="204"/>
      </rPr>
      <t xml:space="preserve"> степен дясно тил долен пакет.</t>
    </r>
  </si>
  <si>
    <t>2.1.3.</t>
  </si>
  <si>
    <t>Демонтаж и монтаж на серпентини дясно тил горен пакет.</t>
  </si>
  <si>
    <r>
      <t>Монтаж на колена към входящ и изходящ колектор на ЕКО I</t>
    </r>
    <r>
      <rPr>
        <vertAlign val="superscript"/>
        <sz val="10"/>
        <color theme="1"/>
        <rFont val="Calibri"/>
        <family val="2"/>
        <charset val="204"/>
      </rPr>
      <t xml:space="preserve"> ра</t>
    </r>
    <r>
      <rPr>
        <sz val="10"/>
        <color theme="1"/>
        <rFont val="Calibri"/>
        <family val="2"/>
        <charset val="204"/>
      </rPr>
      <t xml:space="preserve"> степен</t>
    </r>
  </si>
  <si>
    <t>2.1.5.</t>
  </si>
  <si>
    <r>
      <t>Монтаж на колена между серпентини горен и долен пакет на ЕКО I</t>
    </r>
    <r>
      <rPr>
        <vertAlign val="superscript"/>
        <sz val="10"/>
        <color theme="1"/>
        <rFont val="Calibri"/>
        <family val="2"/>
        <charset val="204"/>
      </rPr>
      <t xml:space="preserve"> ра</t>
    </r>
    <r>
      <rPr>
        <sz val="10"/>
        <color theme="1"/>
        <rFont val="Calibri"/>
        <family val="2"/>
        <charset val="204"/>
      </rPr>
      <t xml:space="preserve"> степен</t>
    </r>
  </si>
  <si>
    <t>2.1.6.</t>
  </si>
  <si>
    <t>Подмяна обшивка .</t>
  </si>
  <si>
    <t>м2</t>
  </si>
  <si>
    <t>2.1.7.</t>
  </si>
  <si>
    <t>Демонтаж и монтаж на щитови затвори.</t>
  </si>
  <si>
    <t>Бр.</t>
  </si>
  <si>
    <r>
      <t>Подмяна на 180</t>
    </r>
    <r>
      <rPr>
        <vertAlign val="superscript"/>
        <sz val="10"/>
        <color theme="1"/>
        <rFont val="Calibri"/>
        <family val="2"/>
        <charset val="204"/>
      </rPr>
      <t>0</t>
    </r>
    <r>
      <rPr>
        <sz val="10"/>
        <color theme="1"/>
        <rFont val="Calibri"/>
        <family val="2"/>
        <charset val="204"/>
      </rPr>
      <t xml:space="preserve"> колена /петлици/</t>
    </r>
  </si>
  <si>
    <t>Специалист</t>
  </si>
  <si>
    <t>2.2.1.</t>
  </si>
  <si>
    <t>Ръководител</t>
  </si>
  <si>
    <t>ч.ч.</t>
  </si>
  <si>
    <t>2.2.2.</t>
  </si>
  <si>
    <t>Монтьор</t>
  </si>
  <si>
    <t>2.2.3.</t>
  </si>
  <si>
    <t>Заварчик</t>
  </si>
  <si>
    <t>2.2.4.</t>
  </si>
  <si>
    <t>Оксиженист</t>
  </si>
  <si>
    <t>2.1.4.</t>
  </si>
  <si>
    <t>2.1.8.</t>
  </si>
  <si>
    <t>Общо по точка 2.1 и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</si>
</sst>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л_в_._-;\-* #,##0.00\ _л_в_._-;_-* &quot;-&quot;??\ _л_в_._-;_-@_-"/>
    <numFmt numFmtId="165" formatCode="#,##0.00\ &quot;лв.&quot;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164" fontId="8" fillId="2" borderId="7" xfId="1" applyFont="1" applyFill="1" applyBorder="1" applyAlignment="1" applyProtection="1">
      <alignment horizontal="right" wrapText="1"/>
      <protection locked="0"/>
    </xf>
    <xf numFmtId="0" fontId="5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6" fillId="0" borderId="9" xfId="0" applyNumberFormat="1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164" fontId="6" fillId="0" borderId="11" xfId="1" applyFont="1" applyBorder="1" applyAlignment="1" applyProtection="1">
      <alignment horizontal="center" vertical="top" wrapText="1"/>
    </xf>
    <xf numFmtId="164" fontId="6" fillId="0" borderId="12" xfId="1" applyFont="1" applyBorder="1" applyAlignment="1" applyProtection="1">
      <alignment horizontal="center" vertical="top" wrapText="1"/>
    </xf>
    <xf numFmtId="0" fontId="7" fillId="0" borderId="8" xfId="1" applyNumberFormat="1" applyFont="1" applyBorder="1" applyAlignment="1" applyProtection="1">
      <alignment horizontal="center" vertical="center" wrapText="1"/>
    </xf>
    <xf numFmtId="0" fontId="5" fillId="0" borderId="13" xfId="0" applyNumberFormat="1" applyFont="1" applyBorder="1" applyProtection="1"/>
    <xf numFmtId="0" fontId="5" fillId="0" borderId="5" xfId="0" applyFont="1" applyBorder="1" applyProtection="1"/>
    <xf numFmtId="165" fontId="3" fillId="0" borderId="15" xfId="0" applyNumberFormat="1" applyFont="1" applyBorder="1" applyAlignment="1" applyProtection="1">
      <alignment horizontal="center" vertical="center"/>
    </xf>
    <xf numFmtId="0" fontId="5" fillId="0" borderId="0" xfId="0" applyNumberFormat="1" applyFont="1" applyProtection="1"/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5" fontId="3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justify" vertical="center"/>
    </xf>
    <xf numFmtId="0" fontId="3" fillId="0" borderId="6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E8" sqref="E8"/>
    </sheetView>
  </sheetViews>
  <sheetFormatPr defaultColWidth="9.1796875" defaultRowHeight="17.25" customHeight="1" x14ac:dyDescent="0.3"/>
  <cols>
    <col min="1" max="1" width="9" style="14" bestFit="1" customWidth="1"/>
    <col min="2" max="2" width="56" style="4" customWidth="1"/>
    <col min="3" max="3" width="7" style="4" bestFit="1" customWidth="1"/>
    <col min="4" max="4" width="5" style="4" bestFit="1" customWidth="1"/>
    <col min="5" max="5" width="11.1796875" style="4" customWidth="1"/>
    <col min="6" max="6" width="18.26953125" style="4" bestFit="1" customWidth="1"/>
    <col min="7" max="8" width="9.1796875" style="17"/>
    <col min="9" max="16384" width="9.1796875" style="4"/>
  </cols>
  <sheetData>
    <row r="1" spans="1:6" s="16" customFormat="1" ht="42" customHeight="1" x14ac:dyDescent="0.3">
      <c r="A1" s="22" t="s">
        <v>8</v>
      </c>
      <c r="B1" s="22"/>
      <c r="C1" s="22"/>
      <c r="D1" s="22"/>
      <c r="E1" s="22"/>
      <c r="F1" s="15"/>
    </row>
    <row r="2" spans="1:6" ht="17.25" customHeight="1" x14ac:dyDescent="0.3">
      <c r="A2" s="2"/>
      <c r="B2" s="3"/>
      <c r="C2" s="3"/>
      <c r="D2" s="3"/>
      <c r="E2" s="3"/>
      <c r="F2" s="3"/>
    </row>
    <row r="3" spans="1:6" ht="17.25" customHeight="1" thickBot="1" x14ac:dyDescent="0.35">
      <c r="A3" s="2"/>
      <c r="B3" s="19"/>
      <c r="C3" s="19"/>
      <c r="D3" s="19"/>
      <c r="E3" s="19"/>
      <c r="F3" s="19"/>
    </row>
    <row r="4" spans="1:6" ht="17.25" customHeight="1" thickBot="1" x14ac:dyDescent="0.35">
      <c r="A4" s="5" t="s">
        <v>0</v>
      </c>
      <c r="B4" s="6" t="s">
        <v>1</v>
      </c>
      <c r="C4" s="7" t="s">
        <v>2</v>
      </c>
      <c r="D4" s="7" t="s">
        <v>3</v>
      </c>
      <c r="E4" s="8" t="s">
        <v>5</v>
      </c>
      <c r="F4" s="9" t="s">
        <v>6</v>
      </c>
    </row>
    <row r="5" spans="1:6" ht="28" customHeight="1" thickTop="1" thickBot="1" x14ac:dyDescent="0.35">
      <c r="A5" s="23" t="s">
        <v>9</v>
      </c>
      <c r="B5" s="24" t="s">
        <v>10</v>
      </c>
      <c r="C5" s="25" t="s">
        <v>11</v>
      </c>
      <c r="D5" s="25">
        <v>1</v>
      </c>
      <c r="E5" s="1"/>
      <c r="F5" s="10">
        <f>D5*E5</f>
        <v>0</v>
      </c>
    </row>
    <row r="6" spans="1:6" ht="28.5" customHeight="1" thickBot="1" x14ac:dyDescent="0.35">
      <c r="A6" s="26" t="s">
        <v>12</v>
      </c>
      <c r="B6" s="27" t="s">
        <v>13</v>
      </c>
      <c r="C6" s="28" t="s">
        <v>4</v>
      </c>
      <c r="D6" s="28">
        <v>20</v>
      </c>
      <c r="E6" s="1"/>
      <c r="F6" s="10">
        <f t="shared" ref="F6:F12" si="0">D6*E6</f>
        <v>0</v>
      </c>
    </row>
    <row r="7" spans="1:6" ht="21" customHeight="1" thickBot="1" x14ac:dyDescent="0.35">
      <c r="A7" s="26" t="s">
        <v>14</v>
      </c>
      <c r="B7" s="27" t="s">
        <v>15</v>
      </c>
      <c r="C7" s="28" t="s">
        <v>4</v>
      </c>
      <c r="D7" s="28">
        <v>20</v>
      </c>
      <c r="E7" s="1"/>
      <c r="F7" s="10">
        <f t="shared" si="0"/>
        <v>0</v>
      </c>
    </row>
    <row r="8" spans="1:6" ht="29.25" customHeight="1" thickBot="1" x14ac:dyDescent="0.35">
      <c r="A8" s="26" t="s">
        <v>36</v>
      </c>
      <c r="B8" s="27" t="s">
        <v>16</v>
      </c>
      <c r="C8" s="28" t="s">
        <v>4</v>
      </c>
      <c r="D8" s="28">
        <v>40</v>
      </c>
      <c r="E8" s="1"/>
      <c r="F8" s="10">
        <f t="shared" si="0"/>
        <v>0</v>
      </c>
    </row>
    <row r="9" spans="1:6" ht="30" customHeight="1" thickBot="1" x14ac:dyDescent="0.35">
      <c r="A9" s="26" t="s">
        <v>17</v>
      </c>
      <c r="B9" s="27" t="s">
        <v>18</v>
      </c>
      <c r="C9" s="28" t="s">
        <v>4</v>
      </c>
      <c r="D9" s="28">
        <v>40</v>
      </c>
      <c r="E9" s="1"/>
      <c r="F9" s="10">
        <f t="shared" si="0"/>
        <v>0</v>
      </c>
    </row>
    <row r="10" spans="1:6" ht="17.25" customHeight="1" thickBot="1" x14ac:dyDescent="0.35">
      <c r="A10" s="26" t="s">
        <v>19</v>
      </c>
      <c r="B10" s="27" t="s">
        <v>20</v>
      </c>
      <c r="C10" s="28" t="s">
        <v>21</v>
      </c>
      <c r="D10" s="28">
        <v>2</v>
      </c>
      <c r="E10" s="1"/>
      <c r="F10" s="10">
        <f t="shared" si="0"/>
        <v>0</v>
      </c>
    </row>
    <row r="11" spans="1:6" ht="17.25" customHeight="1" thickBot="1" x14ac:dyDescent="0.35">
      <c r="A11" s="26" t="s">
        <v>22</v>
      </c>
      <c r="B11" s="27" t="s">
        <v>23</v>
      </c>
      <c r="C11" s="28" t="s">
        <v>24</v>
      </c>
      <c r="D11" s="28">
        <v>4</v>
      </c>
      <c r="E11" s="1"/>
      <c r="F11" s="10">
        <f t="shared" si="0"/>
        <v>0</v>
      </c>
    </row>
    <row r="12" spans="1:6" ht="17.25" customHeight="1" thickBot="1" x14ac:dyDescent="0.35">
      <c r="A12" s="26" t="s">
        <v>37</v>
      </c>
      <c r="B12" s="27" t="s">
        <v>25</v>
      </c>
      <c r="C12" s="28" t="s">
        <v>4</v>
      </c>
      <c r="D12" s="28">
        <v>60</v>
      </c>
      <c r="E12" s="1"/>
      <c r="F12" s="10">
        <f t="shared" si="0"/>
        <v>0</v>
      </c>
    </row>
    <row r="13" spans="1:6" ht="17.25" customHeight="1" thickBot="1" x14ac:dyDescent="0.35">
      <c r="A13" s="11"/>
      <c r="B13" s="12"/>
      <c r="C13" s="20" t="s">
        <v>7</v>
      </c>
      <c r="D13" s="20"/>
      <c r="E13" s="21"/>
      <c r="F13" s="13">
        <f>SUM(F5:F12)</f>
        <v>0</v>
      </c>
    </row>
    <row r="15" spans="1:6" ht="17.25" customHeight="1" thickBot="1" x14ac:dyDescent="0.35"/>
    <row r="16" spans="1:6" ht="17.25" customHeight="1" thickBot="1" x14ac:dyDescent="0.35">
      <c r="A16" s="23" t="s">
        <v>0</v>
      </c>
      <c r="B16" s="25" t="s">
        <v>26</v>
      </c>
      <c r="C16" s="25" t="s">
        <v>2</v>
      </c>
      <c r="D16" s="25" t="s">
        <v>3</v>
      </c>
      <c r="E16" s="8" t="s">
        <v>5</v>
      </c>
      <c r="F16" s="9" t="s">
        <v>6</v>
      </c>
    </row>
    <row r="17" spans="1:6" ht="17.25" customHeight="1" thickBot="1" x14ac:dyDescent="0.35">
      <c r="A17" s="29" t="s">
        <v>27</v>
      </c>
      <c r="B17" s="27" t="s">
        <v>28</v>
      </c>
      <c r="C17" s="27" t="s">
        <v>29</v>
      </c>
      <c r="D17" s="27">
        <v>8</v>
      </c>
      <c r="E17" s="1"/>
      <c r="F17" s="10">
        <f>D17*E17</f>
        <v>0</v>
      </c>
    </row>
    <row r="18" spans="1:6" ht="17.25" customHeight="1" thickBot="1" x14ac:dyDescent="0.35">
      <c r="A18" s="29" t="s">
        <v>30</v>
      </c>
      <c r="B18" s="27" t="s">
        <v>31</v>
      </c>
      <c r="C18" s="27" t="s">
        <v>29</v>
      </c>
      <c r="D18" s="27">
        <v>24</v>
      </c>
      <c r="E18" s="1"/>
      <c r="F18" s="10">
        <f t="shared" ref="F18:F20" si="1">D18*E18</f>
        <v>0</v>
      </c>
    </row>
    <row r="19" spans="1:6" ht="17.25" customHeight="1" thickBot="1" x14ac:dyDescent="0.35">
      <c r="A19" s="29" t="s">
        <v>32</v>
      </c>
      <c r="B19" s="27" t="s">
        <v>33</v>
      </c>
      <c r="C19" s="27" t="s">
        <v>29</v>
      </c>
      <c r="D19" s="27">
        <v>24</v>
      </c>
      <c r="E19" s="1"/>
      <c r="F19" s="10">
        <f t="shared" si="1"/>
        <v>0</v>
      </c>
    </row>
    <row r="20" spans="1:6" ht="17.25" customHeight="1" thickBot="1" x14ac:dyDescent="0.35">
      <c r="A20" s="29" t="s">
        <v>34</v>
      </c>
      <c r="B20" s="27" t="s">
        <v>35</v>
      </c>
      <c r="C20" s="27" t="s">
        <v>29</v>
      </c>
      <c r="D20" s="27">
        <v>24</v>
      </c>
      <c r="E20" s="1"/>
      <c r="F20" s="10">
        <f t="shared" si="1"/>
        <v>0</v>
      </c>
    </row>
    <row r="21" spans="1:6" ht="17.25" customHeight="1" thickBot="1" x14ac:dyDescent="0.35">
      <c r="A21" s="11"/>
      <c r="B21" s="12"/>
      <c r="C21" s="20" t="s">
        <v>7</v>
      </c>
      <c r="D21" s="20"/>
      <c r="E21" s="21"/>
      <c r="F21" s="13">
        <f>SUM(F17:F20)</f>
        <v>0</v>
      </c>
    </row>
    <row r="22" spans="1:6" ht="17.25" customHeight="1" thickBot="1" x14ac:dyDescent="0.35"/>
    <row r="23" spans="1:6" ht="17.25" customHeight="1" thickBot="1" x14ac:dyDescent="0.35">
      <c r="A23" s="30" t="s">
        <v>38</v>
      </c>
      <c r="B23" s="31"/>
      <c r="C23" s="31"/>
      <c r="D23" s="31"/>
      <c r="E23" s="32"/>
      <c r="F23" s="18">
        <f>F13+F21</f>
        <v>0</v>
      </c>
    </row>
  </sheetData>
  <sheetProtection algorithmName="SHA-512" hashValue="CNxQRZiAlpobOxEo4EUOiIYt7+VuJgAa2KCwgkpHNhY2Dc/S5yNyGq/eRiIL3qSwgUTQC/HLW3BRdTMBalGI/Q==" saltValue="0+9qy2PbTdCm5xdSZ7pbIQ==" spinCount="100000" sheet="1" selectLockedCells="1"/>
  <mergeCells count="5">
    <mergeCell ref="B3:F3"/>
    <mergeCell ref="C13:E13"/>
    <mergeCell ref="A1:E1"/>
    <mergeCell ref="C21:E21"/>
    <mergeCell ref="A23:E23"/>
  </mergeCells>
  <printOptions horizontalCentered="1"/>
  <pageMargins left="0.70866141732283472" right="0.70866141732283472" top="0.15748031496062992" bottom="0.15748031496062992" header="0.31496062992125984" footer="0.31496062992125984"/>
  <pageSetup paperSize="9" scale="80" orientation="portrait" r:id="rId1"/>
  <headerFooter>
    <oddFooter>&amp;C&amp;D&amp;R&amp;F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1D1B9560328140B7D964D8A3EB2BE0" ma:contentTypeVersion="2" ma:contentTypeDescription="Create a new document." ma:contentTypeScope="" ma:versionID="b22f26a44b367419503e10fcf8a92b31">
  <xsd:schema xmlns:xsd="http://www.w3.org/2001/XMLSchema" xmlns:xs="http://www.w3.org/2001/XMLSchema" xmlns:p="http://schemas.microsoft.com/office/2006/metadata/properties" xmlns:ns2="53f0db5d-51f7-4059-8c0b-2d11694d4883" targetNamespace="http://schemas.microsoft.com/office/2006/metadata/properties" ma:root="true" ma:fieldsID="040582ae45a6746df3786d795ec6e504" ns2:_="">
    <xsd:import namespace="53f0db5d-51f7-4059-8c0b-2d11694d4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0db5d-51f7-4059-8c0b-2d11694d4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9A298A-BA8B-44BC-8F33-CCD59AD1F983}"/>
</file>

<file path=customXml/itemProps2.xml><?xml version="1.0" encoding="utf-8"?>
<ds:datastoreItem xmlns:ds="http://schemas.openxmlformats.org/officeDocument/2006/customXml" ds:itemID="{A141A62F-A5B7-4398-92A8-CF80A54D2ED1}"/>
</file>

<file path=customXml/itemProps3.xml><?xml version="1.0" encoding="utf-8"?>
<ds:datastoreItem xmlns:ds="http://schemas.openxmlformats.org/officeDocument/2006/customXml" ds:itemID="{E42BBA3C-1D1A-4B84-AEDE-8AF5F8225B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40HAC10-PA001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gdoichinov</dc:creator>
  <cp:lastModifiedBy>Stefka Durova</cp:lastModifiedBy>
  <cp:lastPrinted>2020-04-22T05:03:36Z</cp:lastPrinted>
  <dcterms:created xsi:type="dcterms:W3CDTF">2015-10-22T09:33:15Z</dcterms:created>
  <dcterms:modified xsi:type="dcterms:W3CDTF">2020-04-22T11:38:29Z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0x0101009C1D1B9560328140B7D964D8A3EB2BE0</vt:lpwstr>
  </property>
</Properties>
</file>